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d\Users\Hanhala\מנכל\מליאה\2021\21.3.2021\"/>
    </mc:Choice>
  </mc:AlternateContent>
  <bookViews>
    <workbookView xWindow="0" yWindow="0" windowWidth="28800" windowHeight="12195"/>
  </bookViews>
  <sheets>
    <sheet name="3.21" sheetId="1" r:id="rId1"/>
  </sheets>
  <definedNames>
    <definedName name="_xlnm.Print_Area" localSheetId="0">'3.21'!$A$1:$I$14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D16" i="1"/>
  <c r="H15" i="1"/>
  <c r="H16" i="1" s="1"/>
  <c r="G14" i="1"/>
  <c r="F14" i="1"/>
  <c r="D14" i="1"/>
  <c r="H12" i="1"/>
  <c r="H14" i="1" s="1"/>
  <c r="G11" i="1"/>
  <c r="F11" i="1"/>
  <c r="D11" i="1"/>
  <c r="H9" i="1"/>
  <c r="H11" i="1" s="1"/>
  <c r="G8" i="1"/>
  <c r="F8" i="1"/>
  <c r="D8" i="1"/>
  <c r="H6" i="1"/>
  <c r="H8" i="1" s="1"/>
  <c r="G5" i="1"/>
  <c r="F5" i="1"/>
  <c r="D5" i="1"/>
  <c r="H3" i="1"/>
  <c r="H5" i="1" s="1"/>
</calcChain>
</file>

<file path=xl/sharedStrings.xml><?xml version="1.0" encoding="utf-8"?>
<sst xmlns="http://schemas.openxmlformats.org/spreadsheetml/2006/main" count="30" uniqueCount="26">
  <si>
    <t xml:space="preserve"> תב"רים לאישור מרץ 2021 (באלפי ₪)</t>
  </si>
  <si>
    <t>מספר תב"ר</t>
  </si>
  <si>
    <t>שם תב"ר</t>
  </si>
  <si>
    <t xml:space="preserve">מקורות </t>
  </si>
  <si>
    <t xml:space="preserve">שימושים כולל מע"מ </t>
  </si>
  <si>
    <t>תקציב קודם</t>
  </si>
  <si>
    <t>תקציב לאחר עידכון</t>
  </si>
  <si>
    <t>הערות</t>
  </si>
  <si>
    <t>גן הר לעמק - תמרת</t>
  </si>
  <si>
    <t>ישוב - היטלי השבחה</t>
  </si>
  <si>
    <t>תכנון וביצוע</t>
  </si>
  <si>
    <t>תב"ר חדש</t>
  </si>
  <si>
    <t>עבודות במבנה המועצה</t>
  </si>
  <si>
    <t>משרד העבודה והרווחה</t>
  </si>
  <si>
    <t>שיפוץ אגף רווחה</t>
  </si>
  <si>
    <t>הגדלת תב"ר לטובת שיפוץ אגף רווחה</t>
  </si>
  <si>
    <t>מועצה</t>
  </si>
  <si>
    <t>אלונים - מחסום סביון ושער ראשי</t>
  </si>
  <si>
    <t>חלק המועצה בחומש</t>
  </si>
  <si>
    <t>ביצוע</t>
  </si>
  <si>
    <t>תב"ר חדש - אושר בצוות פיתוח</t>
  </si>
  <si>
    <t>חלק הישוב בחומש</t>
  </si>
  <si>
    <t>תמרת - הרחבה</t>
  </si>
  <si>
    <t>משרד הבינוי והשיכון</t>
  </si>
  <si>
    <t>הגדלת תב"ר ע"פ הרשאה</t>
  </si>
  <si>
    <t>מועדון נוער מנשיה זבדה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</si>
</sst>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_ ;\-#,##0\ "/>
    <numFmt numFmtId="165" formatCode="_ * #,##0_ ;_ * \-#,##0_ ;_ * &quot;-&quot;??_ ;_ @_ "/>
  </numFmts>
  <fonts count="10">
    <font>
      <sz val="11"/>
      <color theme="1"/>
      <name val="Arial"/>
      <family val="2"/>
      <charset val="177"/>
      <scheme val="minor"/>
    </font>
    <font>
      <sz val="14"/>
      <name val="Arial"/>
      <family val="2"/>
    </font>
    <font>
      <b/>
      <sz val="20"/>
      <color indexed="10"/>
      <name val="Guttman David"/>
      <charset val="177"/>
    </font>
    <font>
      <sz val="15"/>
      <name val="Guttman David"/>
      <charset val="177"/>
    </font>
    <font>
      <b/>
      <sz val="15"/>
      <name val="Guttman David"/>
      <charset val="177"/>
    </font>
    <font>
      <sz val="15"/>
      <color indexed="8"/>
      <name val="Arial"/>
      <family val="2"/>
    </font>
    <font>
      <sz val="14"/>
      <name val="Arial"/>
      <family val="2"/>
    </font>
    <font>
      <sz val="15"/>
      <color indexed="8"/>
      <name val="David"/>
      <family val="2"/>
    </font>
    <font>
      <b/>
      <sz val="15"/>
      <name val="David"/>
      <family val="2"/>
    </font>
    <font>
      <sz val="15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2" applyFont="1" applyFill="1" applyBorder="1"/>
    <xf numFmtId="0" fontId="4" fillId="2" borderId="1" xfId="2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right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right" vertical="center" wrapText="1"/>
    </xf>
    <xf numFmtId="0" fontId="4" fillId="2" borderId="0" xfId="2" applyFont="1" applyFill="1" applyBorder="1" applyAlignment="1">
      <alignment vertical="center"/>
    </xf>
    <xf numFmtId="0" fontId="3" fillId="2" borderId="3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/>
    <xf numFmtId="164" fontId="7" fillId="3" borderId="4" xfId="1" applyNumberFormat="1" applyFont="1" applyFill="1" applyBorder="1" applyAlignment="1">
      <alignment horizontal="center" vertical="center"/>
    </xf>
    <xf numFmtId="165" fontId="3" fillId="2" borderId="4" xfId="3" applyNumberFormat="1" applyFont="1" applyFill="1" applyBorder="1" applyAlignment="1">
      <alignment horizontal="right"/>
    </xf>
    <xf numFmtId="0" fontId="3" fillId="4" borderId="3" xfId="2" applyFont="1" applyFill="1" applyBorder="1" applyAlignment="1"/>
    <xf numFmtId="0" fontId="3" fillId="4" borderId="4" xfId="2" applyFont="1" applyFill="1" applyBorder="1" applyAlignment="1">
      <alignment horizontal="right" vertical="center" readingOrder="2"/>
    </xf>
    <xf numFmtId="165" fontId="3" fillId="4" borderId="4" xfId="3" applyNumberFormat="1" applyFont="1" applyFill="1" applyBorder="1" applyAlignment="1">
      <alignment horizontal="right" vertical="center" readingOrder="2"/>
    </xf>
    <xf numFmtId="164" fontId="8" fillId="4" borderId="4" xfId="1" applyNumberFormat="1" applyFont="1" applyFill="1" applyBorder="1" applyAlignment="1">
      <alignment horizontal="center" vertical="center" wrapText="1" readingOrder="2"/>
    </xf>
    <xf numFmtId="0" fontId="3" fillId="2" borderId="0" xfId="2" applyFont="1" applyFill="1" applyAlignment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165" fontId="9" fillId="2" borderId="0" xfId="1" applyNumberFormat="1" applyFont="1" applyFill="1" applyAlignment="1">
      <alignment horizontal="center" vertical="center"/>
    </xf>
    <xf numFmtId="3" fontId="3" fillId="2" borderId="0" xfId="4" applyNumberFormat="1" applyFont="1" applyFill="1" applyBorder="1" applyAlignment="1">
      <alignment horizontal="right"/>
    </xf>
    <xf numFmtId="0" fontId="2" fillId="2" borderId="0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</cellXfs>
  <cellStyles count="5">
    <cellStyle name="Comma" xfId="1" builtinId="3"/>
    <cellStyle name="Comma 2 2" xfId="3"/>
    <cellStyle name="Comma 7 2" xfId="4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6"/>
  <sheetViews>
    <sheetView rightToLeft="1" tabSelected="1" zoomScale="70" zoomScaleNormal="70" workbookViewId="0">
      <selection activeCell="I16" sqref="I16"/>
    </sheetView>
  </sheetViews>
  <sheetFormatPr defaultColWidth="19.75" defaultRowHeight="19.5"/>
  <cols>
    <col min="1" max="1" width="7.875" style="16" customWidth="1"/>
    <col min="2" max="2" width="41" style="17" customWidth="1"/>
    <col min="3" max="3" width="35.75" style="18" bestFit="1" customWidth="1"/>
    <col min="4" max="4" width="14" style="19" bestFit="1" customWidth="1"/>
    <col min="5" max="5" width="18" style="18" bestFit="1" customWidth="1"/>
    <col min="6" max="6" width="15.375" style="20" bestFit="1" customWidth="1"/>
    <col min="7" max="7" width="14.875" style="20" bestFit="1" customWidth="1"/>
    <col min="8" max="8" width="15.25" style="20" bestFit="1" customWidth="1"/>
    <col min="9" max="9" width="48" style="20" bestFit="1" customWidth="1"/>
    <col min="10" max="16384" width="19.75" style="1"/>
  </cols>
  <sheetData>
    <row r="1" spans="1:9" ht="27" thickBot="1">
      <c r="A1" s="21" t="s">
        <v>0</v>
      </c>
      <c r="B1" s="21"/>
      <c r="C1" s="21"/>
      <c r="D1" s="21"/>
      <c r="E1" s="21"/>
      <c r="F1" s="21"/>
      <c r="G1" s="21"/>
      <c r="H1" s="21"/>
      <c r="I1" s="1"/>
    </row>
    <row r="2" spans="1:9" s="6" customFormat="1" ht="39.75" thickBot="1">
      <c r="A2" s="2" t="s">
        <v>1</v>
      </c>
      <c r="B2" s="3" t="s">
        <v>2</v>
      </c>
      <c r="C2" s="22" t="s">
        <v>3</v>
      </c>
      <c r="D2" s="22"/>
      <c r="E2" s="22" t="s">
        <v>4</v>
      </c>
      <c r="F2" s="22"/>
      <c r="G2" s="4" t="s">
        <v>5</v>
      </c>
      <c r="H2" s="5" t="s">
        <v>6</v>
      </c>
      <c r="I2" s="5" t="s">
        <v>7</v>
      </c>
    </row>
    <row r="3" spans="1:9">
      <c r="A3" s="7">
        <v>2212</v>
      </c>
      <c r="B3" s="8" t="s">
        <v>8</v>
      </c>
      <c r="C3" s="9" t="s">
        <v>9</v>
      </c>
      <c r="D3" s="10">
        <v>300</v>
      </c>
      <c r="E3" s="9" t="s">
        <v>10</v>
      </c>
      <c r="F3" s="10">
        <v>300</v>
      </c>
      <c r="G3" s="11">
        <v>0</v>
      </c>
      <c r="H3" s="11">
        <f>F3+G3</f>
        <v>300</v>
      </c>
      <c r="I3" s="11" t="s">
        <v>11</v>
      </c>
    </row>
    <row r="4" spans="1:9">
      <c r="A4" s="7"/>
      <c r="B4" s="8"/>
      <c r="C4" s="9"/>
      <c r="D4" s="10"/>
      <c r="E4" s="9"/>
      <c r="F4" s="10"/>
      <c r="G4" s="11"/>
      <c r="H4" s="11"/>
      <c r="I4" s="11"/>
    </row>
    <row r="5" spans="1:9">
      <c r="A5" s="12"/>
      <c r="B5" s="13"/>
      <c r="C5" s="14"/>
      <c r="D5" s="15">
        <f>SUM(D3:D4)</f>
        <v>300</v>
      </c>
      <c r="E5" s="15"/>
      <c r="F5" s="15">
        <f>SUM(F3:F4)</f>
        <v>300</v>
      </c>
      <c r="G5" s="15">
        <f>SUM(G3:G4)</f>
        <v>0</v>
      </c>
      <c r="H5" s="15">
        <f>SUM(H3:H4)</f>
        <v>300</v>
      </c>
      <c r="I5" s="15"/>
    </row>
    <row r="6" spans="1:9">
      <c r="A6" s="7">
        <v>1910</v>
      </c>
      <c r="B6" s="8" t="s">
        <v>12</v>
      </c>
      <c r="C6" s="9" t="s">
        <v>13</v>
      </c>
      <c r="D6" s="10">
        <v>182</v>
      </c>
      <c r="E6" s="9" t="s">
        <v>14</v>
      </c>
      <c r="F6" s="10">
        <v>364</v>
      </c>
      <c r="G6" s="11">
        <v>1435</v>
      </c>
      <c r="H6" s="11">
        <f>F6+G6</f>
        <v>1799</v>
      </c>
      <c r="I6" s="11" t="s">
        <v>15</v>
      </c>
    </row>
    <row r="7" spans="1:9">
      <c r="A7" s="7"/>
      <c r="B7" s="8"/>
      <c r="C7" s="9" t="s">
        <v>16</v>
      </c>
      <c r="D7" s="10">
        <v>182</v>
      </c>
      <c r="E7" s="9"/>
      <c r="F7" s="10"/>
      <c r="G7" s="11"/>
      <c r="H7" s="11"/>
      <c r="I7" s="11"/>
    </row>
    <row r="8" spans="1:9">
      <c r="A8" s="12"/>
      <c r="B8" s="13"/>
      <c r="C8" s="14"/>
      <c r="D8" s="15">
        <f>SUM(D6:D7)</f>
        <v>364</v>
      </c>
      <c r="E8" s="15"/>
      <c r="F8" s="15">
        <f>SUM(F6:F7)</f>
        <v>364</v>
      </c>
      <c r="G8" s="15">
        <f>SUM(G6:G7)</f>
        <v>1435</v>
      </c>
      <c r="H8" s="15">
        <f>SUM(H6:H7)</f>
        <v>1799</v>
      </c>
      <c r="I8" s="15"/>
    </row>
    <row r="9" spans="1:9">
      <c r="A9" s="7">
        <v>2213</v>
      </c>
      <c r="B9" s="8" t="s">
        <v>17</v>
      </c>
      <c r="C9" s="9" t="s">
        <v>18</v>
      </c>
      <c r="D9" s="10">
        <v>50</v>
      </c>
      <c r="E9" s="9" t="s">
        <v>19</v>
      </c>
      <c r="F9" s="10">
        <v>100</v>
      </c>
      <c r="G9" s="11">
        <v>0</v>
      </c>
      <c r="H9" s="11">
        <f>F9+G9</f>
        <v>100</v>
      </c>
      <c r="I9" s="11" t="s">
        <v>20</v>
      </c>
    </row>
    <row r="10" spans="1:9">
      <c r="A10" s="7"/>
      <c r="B10" s="8"/>
      <c r="C10" s="9" t="s">
        <v>21</v>
      </c>
      <c r="D10" s="10">
        <v>50</v>
      </c>
      <c r="E10" s="9"/>
      <c r="F10" s="10"/>
      <c r="G10" s="11"/>
      <c r="H10" s="11"/>
      <c r="I10" s="11"/>
    </row>
    <row r="11" spans="1:9">
      <c r="A11" s="12"/>
      <c r="B11" s="13"/>
      <c r="C11" s="14"/>
      <c r="D11" s="15">
        <f>SUM(D9:D10)</f>
        <v>100</v>
      </c>
      <c r="E11" s="15"/>
      <c r="F11" s="15">
        <f>SUM(F9:F10)</f>
        <v>100</v>
      </c>
      <c r="G11" s="15">
        <f>SUM(G9:G10)</f>
        <v>0</v>
      </c>
      <c r="H11" s="15">
        <f>SUM(H9:H10)</f>
        <v>100</v>
      </c>
      <c r="I11" s="15"/>
    </row>
    <row r="12" spans="1:9">
      <c r="A12" s="7">
        <v>2075</v>
      </c>
      <c r="B12" s="8" t="s">
        <v>22</v>
      </c>
      <c r="C12" s="9" t="s">
        <v>23</v>
      </c>
      <c r="D12" s="10">
        <v>8500</v>
      </c>
      <c r="E12" s="9" t="s">
        <v>19</v>
      </c>
      <c r="F12" s="10">
        <v>8500</v>
      </c>
      <c r="G12" s="11">
        <v>20082</v>
      </c>
      <c r="H12" s="11">
        <f>F12+G12</f>
        <v>28582</v>
      </c>
      <c r="I12" s="11" t="s">
        <v>24</v>
      </c>
    </row>
    <row r="13" spans="1:9">
      <c r="A13" s="7"/>
      <c r="B13" s="8"/>
      <c r="C13" s="9"/>
      <c r="D13" s="10"/>
      <c r="E13" s="9"/>
      <c r="F13" s="10"/>
      <c r="G13" s="11"/>
      <c r="H13" s="11"/>
      <c r="I13" s="11"/>
    </row>
    <row r="14" spans="1:9">
      <c r="A14" s="12"/>
      <c r="B14" s="13"/>
      <c r="C14" s="14"/>
      <c r="D14" s="15">
        <f>SUM(D12:D13)</f>
        <v>8500</v>
      </c>
      <c r="E14" s="15"/>
      <c r="F14" s="15">
        <f>SUM(F12:F13)</f>
        <v>8500</v>
      </c>
      <c r="G14" s="15">
        <f>SUM(G12:G13)</f>
        <v>20082</v>
      </c>
      <c r="H14" s="15">
        <f>SUM(H12:H13)</f>
        <v>28582</v>
      </c>
      <c r="I14" s="15"/>
    </row>
    <row r="15" spans="1:9">
      <c r="A15" s="7">
        <v>1992</v>
      </c>
      <c r="B15" s="8" t="s">
        <v>25</v>
      </c>
      <c r="C15" s="9" t="s">
        <v>23</v>
      </c>
      <c r="D15" s="10">
        <v>740</v>
      </c>
      <c r="E15" s="9" t="s">
        <v>19</v>
      </c>
      <c r="F15" s="10">
        <v>740</v>
      </c>
      <c r="G15" s="11">
        <v>1230</v>
      </c>
      <c r="H15" s="11">
        <f>F15+G15</f>
        <v>1970</v>
      </c>
      <c r="I15" s="11" t="s">
        <v>24</v>
      </c>
    </row>
    <row r="16" spans="1:9">
      <c r="A16" s="12"/>
      <c r="B16" s="13"/>
      <c r="C16" s="14"/>
      <c r="D16" s="15">
        <f>SUM(D15:D15)</f>
        <v>740</v>
      </c>
      <c r="E16" s="15"/>
      <c r="F16" s="15">
        <f>SUM(F15:F15)</f>
        <v>740</v>
      </c>
      <c r="G16" s="15">
        <f>SUM(G15:G15)</f>
        <v>1230</v>
      </c>
      <c r="H16" s="15">
        <f>SUM(H15:H15)</f>
        <v>1970</v>
      </c>
      <c r="I16" s="15"/>
    </row>
  </sheetData>
  <mergeCells count="3">
    <mergeCell ref="A1:H1"/>
    <mergeCell ref="C2:D2"/>
    <mergeCell ref="E2:F2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3.21</vt:lpstr>
      <vt:lpstr>'3.21'!WPrint_Area_W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חלי דניאל</dc:creator>
  <cp:lastModifiedBy>כליל כנעני</cp:lastModifiedBy>
  <dcterms:created xsi:type="dcterms:W3CDTF">2021-03-07T13:16:25Z</dcterms:created>
  <dcterms:modified xsi:type="dcterms:W3CDTF">2021-03-16T10:40:12Z</dcterms:modified>
</cp:coreProperties>
</file>